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Master List" sheetId="1" r:id="rId1"/>
    <sheet name="Sheet2" sheetId="2" r:id="rId2"/>
    <sheet name="Sheet3" sheetId="3" r:id="rId3"/>
  </sheets>
  <definedNames>
    <definedName name="_xlnm._FilterDatabase" localSheetId="0" hidden="1">'Master List'!$A$1:$AD$4</definedName>
  </definedNames>
  <calcPr fullCalcOnLoad="1"/>
</workbook>
</file>

<file path=xl/sharedStrings.xml><?xml version="1.0" encoding="utf-8"?>
<sst xmlns="http://schemas.openxmlformats.org/spreadsheetml/2006/main" count="87" uniqueCount="53">
  <si>
    <t>Municipality</t>
  </si>
  <si>
    <t>Municipality Code</t>
  </si>
  <si>
    <t>PCTR # 2000</t>
  </si>
  <si>
    <t>PCTR # 2001</t>
  </si>
  <si>
    <t>PCTR # 2002</t>
  </si>
  <si>
    <t xml:space="preserve"> PCTR used for polling 2001 </t>
  </si>
  <si>
    <t xml:space="preserve"> PCTR used for polling 2002</t>
  </si>
  <si>
    <t>Split 2002</t>
  </si>
  <si>
    <t>PCTR 2004</t>
  </si>
  <si>
    <t>PCTR 2007</t>
  </si>
  <si>
    <t>PCTR 2009</t>
  </si>
  <si>
    <t>PCTR 2009 (38 Municip)</t>
  </si>
  <si>
    <t>PS Capacity 2009</t>
  </si>
  <si>
    <t>PS Capacity 2007</t>
  </si>
  <si>
    <t># of PST 2007</t>
  </si>
  <si>
    <t>Eligible Voters 2007</t>
  </si>
  <si>
    <t>PCTR Eligible Voters 2009</t>
  </si>
  <si>
    <t># of PST 2009</t>
  </si>
  <si>
    <t>Nr of Voters per Polling Station</t>
  </si>
  <si>
    <t>Town/Village Albanian/Serbian</t>
  </si>
  <si>
    <t># of PST 2002</t>
  </si>
  <si>
    <t># of PST 2004</t>
  </si>
  <si>
    <t>Eligible Voters 2004</t>
  </si>
  <si>
    <t>gps_grid</t>
  </si>
  <si>
    <t>p_code</t>
  </si>
  <si>
    <t>p_code school</t>
  </si>
  <si>
    <t>Dominant Ethnicity</t>
  </si>
  <si>
    <t>Risk Assessment</t>
  </si>
  <si>
    <t>0101c</t>
  </si>
  <si>
    <t>P</t>
  </si>
  <si>
    <t>original centre</t>
  </si>
  <si>
    <t>20</t>
  </si>
  <si>
    <t>DN 41244-10145</t>
  </si>
  <si>
    <t>62169</t>
  </si>
  <si>
    <t>A</t>
  </si>
  <si>
    <t>Green</t>
  </si>
  <si>
    <t>broken</t>
  </si>
  <si>
    <t>0101x</t>
  </si>
  <si>
    <t>split</t>
  </si>
  <si>
    <t>0102c</t>
  </si>
  <si>
    <t>10</t>
  </si>
  <si>
    <t>DN 41020-07320</t>
  </si>
  <si>
    <t>61795</t>
  </si>
  <si>
    <t>Partesh/Parteš</t>
  </si>
  <si>
    <t>3601/D</t>
  </si>
  <si>
    <t>36</t>
  </si>
  <si>
    <t>Budrikë e Poshtme/Donje Budrige</t>
  </si>
  <si>
    <t>3602D</t>
  </si>
  <si>
    <t>3603D</t>
  </si>
  <si>
    <t>Pasjan/Pasjane</t>
  </si>
  <si>
    <t>Detailed location Albanian/serbian</t>
  </si>
  <si>
    <t>Qendra e Kulturës/Dom Kulture</t>
  </si>
  <si>
    <t>Pirvatna Kuća / Simic Goran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</si>
</sst>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</numFmts>
  <fonts count="46">
    <font>
      <sz val="10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1" fillId="33" borderId="10" xfId="44" applyNumberFormat="1" applyFont="1" applyFill="1" applyBorder="1" applyAlignment="1">
      <alignment horizontal="center" vertical="center" wrapText="1"/>
    </xf>
    <xf numFmtId="2" fontId="1" fillId="34" borderId="10" xfId="44" applyNumberFormat="1" applyFont="1" applyFill="1" applyBorder="1" applyAlignment="1">
      <alignment horizontal="center" vertical="center" wrapText="1"/>
    </xf>
    <xf numFmtId="49" fontId="1" fillId="33" borderId="11" xfId="44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0" xfId="44" applyNumberFormat="1" applyFont="1" applyFill="1" applyBorder="1" applyAlignment="1">
      <alignment horizontal="center" vertical="center" wrapText="1"/>
    </xf>
    <xf numFmtId="49" fontId="4" fillId="35" borderId="10" xfId="44" applyNumberFormat="1" applyFont="1" applyFill="1" applyBorder="1" applyAlignment="1">
      <alignment horizontal="center" vertical="center" wrapText="1"/>
    </xf>
    <xf numFmtId="49" fontId="4" fillId="33" borderId="10" xfId="44" applyNumberFormat="1" applyFont="1" applyFill="1" applyBorder="1" applyAlignment="1">
      <alignment horizontal="center" vertical="center" wrapText="1"/>
    </xf>
    <xf numFmtId="49" fontId="5" fillId="33" borderId="10" xfId="44" applyNumberFormat="1" applyFont="1" applyFill="1" applyBorder="1" applyAlignment="1">
      <alignment horizontal="center" vertical="center" wrapText="1"/>
    </xf>
    <xf numFmtId="49" fontId="6" fillId="33" borderId="10" xfId="44" applyNumberFormat="1" applyFont="1" applyFill="1" applyBorder="1" applyAlignment="1">
      <alignment horizontal="center" vertical="center" wrapText="1"/>
    </xf>
    <xf numFmtId="49" fontId="7" fillId="33" borderId="10" xfId="44" applyNumberFormat="1" applyFont="1" applyFill="1" applyBorder="1" applyAlignment="1">
      <alignment horizontal="center" vertical="center" wrapText="1"/>
    </xf>
    <xf numFmtId="2" fontId="3" fillId="0" borderId="10" xfId="44" applyNumberFormat="1" applyFont="1" applyFill="1" applyBorder="1" applyAlignment="1">
      <alignment horizontal="center" vertical="center" wrapText="1"/>
    </xf>
    <xf numFmtId="49" fontId="3" fillId="0" borderId="12" xfId="44" applyNumberFormat="1" applyFont="1" applyFill="1" applyBorder="1" applyAlignment="1">
      <alignment horizontal="center" vertical="center" wrapText="1"/>
    </xf>
    <xf numFmtId="49" fontId="3" fillId="36" borderId="12" xfId="44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44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0" fillId="0" borderId="10" xfId="44" applyNumberFormat="1" applyFont="1" applyFill="1" applyBorder="1" applyAlignment="1">
      <alignment horizontal="center" vertical="center" wrapText="1"/>
    </xf>
    <xf numFmtId="2" fontId="3" fillId="0" borderId="13" xfId="44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1" fillId="33" borderId="14" xfId="44" applyNumberFormat="1" applyFont="1" applyFill="1" applyBorder="1" applyAlignment="1">
      <alignment horizontal="center" vertical="center" wrapText="1"/>
    </xf>
    <xf numFmtId="49" fontId="1" fillId="37" borderId="14" xfId="44" applyNumberFormat="1" applyFont="1" applyFill="1" applyBorder="1" applyAlignment="1">
      <alignment horizontal="center" vertical="center" wrapText="1"/>
    </xf>
    <xf numFmtId="49" fontId="1" fillId="34" borderId="14" xfId="44" applyNumberFormat="1" applyFont="1" applyFill="1" applyBorder="1" applyAlignment="1">
      <alignment horizontal="center" vertical="center" wrapText="1"/>
    </xf>
    <xf numFmtId="49" fontId="2" fillId="33" borderId="14" xfId="44" applyNumberFormat="1" applyFont="1" applyFill="1" applyBorder="1" applyAlignment="1">
      <alignment horizontal="center" vertical="center" wrapText="1"/>
    </xf>
    <xf numFmtId="49" fontId="10" fillId="0" borderId="15" xfId="44" applyNumberFormat="1" applyFont="1" applyFill="1" applyBorder="1" applyAlignment="1">
      <alignment horizontal="center" vertical="center" wrapText="1"/>
    </xf>
    <xf numFmtId="49" fontId="10" fillId="0" borderId="16" xfId="44" applyNumberFormat="1" applyFont="1" applyFill="1" applyBorder="1" applyAlignment="1">
      <alignment horizontal="center" vertical="center" wrapText="1"/>
    </xf>
    <xf numFmtId="49" fontId="3" fillId="0" borderId="16" xfId="44" applyNumberFormat="1" applyFont="1" applyFill="1" applyBorder="1" applyAlignment="1">
      <alignment horizontal="center" vertical="center" wrapText="1"/>
    </xf>
    <xf numFmtId="49" fontId="4" fillId="35" borderId="16" xfId="44" applyNumberFormat="1" applyFont="1" applyFill="1" applyBorder="1" applyAlignment="1">
      <alignment horizontal="center" vertical="center" wrapText="1"/>
    </xf>
    <xf numFmtId="49" fontId="4" fillId="33" borderId="16" xfId="44" applyNumberFormat="1" applyFont="1" applyFill="1" applyBorder="1" applyAlignment="1">
      <alignment horizontal="center" vertical="center" wrapText="1"/>
    </xf>
    <xf numFmtId="49" fontId="2" fillId="35" borderId="16" xfId="44" applyNumberFormat="1" applyFont="1" applyFill="1" applyBorder="1" applyAlignment="1">
      <alignment horizontal="center" vertical="center" wrapText="1"/>
    </xf>
    <xf numFmtId="49" fontId="1" fillId="33" borderId="16" xfId="44" applyNumberFormat="1" applyFont="1" applyFill="1" applyBorder="1" applyAlignment="1">
      <alignment horizontal="center" vertical="center" wrapText="1"/>
    </xf>
    <xf numFmtId="49" fontId="0" fillId="0" borderId="16" xfId="44" applyNumberFormat="1" applyFont="1" applyFill="1" applyBorder="1" applyAlignment="1">
      <alignment horizontal="center" vertical="center" wrapText="1"/>
    </xf>
    <xf numFmtId="49" fontId="5" fillId="33" borderId="16" xfId="44" applyNumberFormat="1" applyFont="1" applyFill="1" applyBorder="1" applyAlignment="1">
      <alignment horizontal="center" vertical="center" wrapText="1"/>
    </xf>
    <xf numFmtId="49" fontId="6" fillId="33" borderId="16" xfId="44" applyNumberFormat="1" applyFont="1" applyFill="1" applyBorder="1" applyAlignment="1">
      <alignment horizontal="center" vertical="center" wrapText="1"/>
    </xf>
    <xf numFmtId="49" fontId="7" fillId="33" borderId="16" xfId="44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16" xfId="57" applyFont="1" applyBorder="1">
      <alignment/>
      <protection/>
    </xf>
    <xf numFmtId="49" fontId="10" fillId="0" borderId="17" xfId="44" applyNumberFormat="1" applyFont="1" applyFill="1" applyBorder="1" applyAlignment="1">
      <alignment horizontal="center" vertical="center" wrapText="1"/>
    </xf>
    <xf numFmtId="0" fontId="10" fillId="0" borderId="18" xfId="57" applyFont="1" applyBorder="1" applyAlignment="1">
      <alignment horizontal="center"/>
      <protection/>
    </xf>
    <xf numFmtId="49" fontId="10" fillId="0" borderId="19" xfId="44" applyNumberFormat="1" applyFont="1" applyFill="1" applyBorder="1" applyAlignment="1">
      <alignment horizontal="center" vertical="center" wrapText="1"/>
    </xf>
    <xf numFmtId="49" fontId="10" fillId="0" borderId="20" xfId="44" applyNumberFormat="1" applyFont="1" applyFill="1" applyBorder="1" applyAlignment="1">
      <alignment horizontal="center" vertical="center" wrapText="1"/>
    </xf>
    <xf numFmtId="49" fontId="3" fillId="0" borderId="20" xfId="44" applyNumberFormat="1" applyFont="1" applyFill="1" applyBorder="1" applyAlignment="1">
      <alignment horizontal="center" vertical="center" wrapText="1"/>
    </xf>
    <xf numFmtId="49" fontId="4" fillId="35" borderId="20" xfId="44" applyNumberFormat="1" applyFont="1" applyFill="1" applyBorder="1" applyAlignment="1">
      <alignment horizontal="center" vertical="center" wrapText="1"/>
    </xf>
    <xf numFmtId="49" fontId="4" fillId="33" borderId="20" xfId="44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49" fontId="0" fillId="0" borderId="20" xfId="44" applyNumberFormat="1" applyFont="1" applyFill="1" applyBorder="1" applyAlignment="1">
      <alignment horizontal="center" vertical="center" wrapText="1"/>
    </xf>
    <xf numFmtId="49" fontId="5" fillId="33" borderId="20" xfId="44" applyNumberFormat="1" applyFont="1" applyFill="1" applyBorder="1" applyAlignment="1">
      <alignment horizontal="center" vertical="center" wrapText="1"/>
    </xf>
    <xf numFmtId="49" fontId="6" fillId="33" borderId="20" xfId="44" applyNumberFormat="1" applyFont="1" applyFill="1" applyBorder="1" applyAlignment="1">
      <alignment horizontal="center" vertical="center" wrapText="1"/>
    </xf>
    <xf numFmtId="49" fontId="7" fillId="33" borderId="20" xfId="44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57" applyFont="1" applyBorder="1">
      <alignment/>
      <protection/>
    </xf>
    <xf numFmtId="0" fontId="0" fillId="35" borderId="10" xfId="57" applyFont="1" applyFill="1" applyBorder="1" applyAlignment="1">
      <alignment horizontal="center"/>
      <protection/>
    </xf>
    <xf numFmtId="0" fontId="0" fillId="35" borderId="2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PageLayoutView="0" workbookViewId="0" topLeftCell="A1">
      <pane xSplit="20" ySplit="1" topLeftCell="U2" activePane="bottomRight" state="frozen"/>
      <selection pane="topLeft" activeCell="A1" sqref="A1"/>
      <selection pane="topRight" activeCell="U1" sqref="U1"/>
      <selection pane="bottomLeft" activeCell="A3" sqref="A3"/>
      <selection pane="bottomRight" activeCell="R10" sqref="R10"/>
    </sheetView>
  </sheetViews>
  <sheetFormatPr defaultColWidth="9.140625" defaultRowHeight="12.75"/>
  <cols>
    <col min="1" max="1" width="13.421875" style="17" customWidth="1"/>
    <col min="2" max="2" width="6.421875" style="17" customWidth="1"/>
    <col min="3" max="4" width="5.8515625" style="17" hidden="1" customWidth="1"/>
    <col min="5" max="5" width="7.140625" style="17" hidden="1" customWidth="1"/>
    <col min="6" max="6" width="5.7109375" style="17" hidden="1" customWidth="1"/>
    <col min="7" max="7" width="5.8515625" style="17" hidden="1" customWidth="1"/>
    <col min="8" max="8" width="5.00390625" style="17" hidden="1" customWidth="1"/>
    <col min="9" max="9" width="8.8515625" style="18" hidden="1" customWidth="1"/>
    <col min="10" max="10" width="8.8515625" style="17" hidden="1" customWidth="1"/>
    <col min="11" max="11" width="10.00390625" style="19" bestFit="1" customWidth="1"/>
    <col min="12" max="12" width="9.8515625" style="17" customWidth="1"/>
    <col min="13" max="13" width="10.00390625" style="17" hidden="1" customWidth="1"/>
    <col min="14" max="14" width="10.00390625" style="17" customWidth="1"/>
    <col min="15" max="15" width="7.421875" style="17" hidden="1" customWidth="1"/>
    <col min="16" max="16" width="9.57421875" style="18" hidden="1" customWidth="1"/>
    <col min="17" max="17" width="7.7109375" style="17" hidden="1" customWidth="1"/>
    <col min="18" max="19" width="7.7109375" style="17" customWidth="1"/>
    <col min="20" max="20" width="7.7109375" style="15" customWidth="1"/>
    <col min="21" max="21" width="29.28125" style="17" customWidth="1"/>
    <col min="22" max="22" width="25.7109375" style="17" customWidth="1"/>
    <col min="23" max="23" width="6.00390625" style="20" hidden="1" customWidth="1"/>
    <col min="24" max="24" width="7.140625" style="21" hidden="1" customWidth="1"/>
    <col min="25" max="25" width="10.00390625" style="21" hidden="1" customWidth="1"/>
    <col min="26" max="26" width="7.421875" style="17" hidden="1" customWidth="1"/>
    <col min="27" max="28" width="8.421875" style="17" hidden="1" customWidth="1"/>
    <col min="29" max="30" width="9.140625" style="15" hidden="1" customWidth="1"/>
    <col min="31" max="16384" width="9.140625" style="15" customWidth="1"/>
  </cols>
  <sheetData>
    <row r="1" spans="1:30" s="4" customFormat="1" ht="54.75" thickBot="1">
      <c r="A1" s="28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29" t="s">
        <v>5</v>
      </c>
      <c r="G1" s="30" t="s">
        <v>6</v>
      </c>
      <c r="H1" s="28" t="s">
        <v>7</v>
      </c>
      <c r="I1" s="28" t="s">
        <v>8</v>
      </c>
      <c r="J1" s="28" t="s">
        <v>9</v>
      </c>
      <c r="K1" s="31" t="s">
        <v>10</v>
      </c>
      <c r="L1" s="28" t="s">
        <v>10</v>
      </c>
      <c r="M1" s="28" t="s">
        <v>11</v>
      </c>
      <c r="N1" s="28" t="s">
        <v>12</v>
      </c>
      <c r="O1" s="28" t="s">
        <v>13</v>
      </c>
      <c r="P1" s="28" t="s">
        <v>14</v>
      </c>
      <c r="Q1" s="28" t="s">
        <v>15</v>
      </c>
      <c r="R1" s="28" t="s">
        <v>16</v>
      </c>
      <c r="S1" s="28" t="s">
        <v>17</v>
      </c>
      <c r="T1" s="28" t="s">
        <v>18</v>
      </c>
      <c r="U1" s="30" t="s">
        <v>19</v>
      </c>
      <c r="V1" s="30" t="s">
        <v>50</v>
      </c>
      <c r="W1" s="2" t="s">
        <v>20</v>
      </c>
      <c r="X1" s="2" t="s">
        <v>21</v>
      </c>
      <c r="Y1" s="2" t="s">
        <v>22</v>
      </c>
      <c r="Z1" s="1" t="s">
        <v>23</v>
      </c>
      <c r="AA1" s="3" t="s">
        <v>24</v>
      </c>
      <c r="AB1" s="1" t="s">
        <v>25</v>
      </c>
      <c r="AC1" s="1" t="s">
        <v>26</v>
      </c>
      <c r="AD1" s="1" t="s">
        <v>27</v>
      </c>
    </row>
    <row r="2" spans="1:30" ht="18" customHeight="1">
      <c r="A2" s="32" t="s">
        <v>43</v>
      </c>
      <c r="B2" s="33" t="s">
        <v>45</v>
      </c>
      <c r="C2" s="34" t="s">
        <v>28</v>
      </c>
      <c r="D2" s="34" t="s">
        <v>28</v>
      </c>
      <c r="E2" s="34" t="s">
        <v>28</v>
      </c>
      <c r="F2" s="34" t="s">
        <v>29</v>
      </c>
      <c r="G2" s="34" t="s">
        <v>29</v>
      </c>
      <c r="H2" s="34" t="s">
        <v>30</v>
      </c>
      <c r="I2" s="35" t="s">
        <v>28</v>
      </c>
      <c r="J2" s="36" t="s">
        <v>29</v>
      </c>
      <c r="K2" s="37" t="s">
        <v>44</v>
      </c>
      <c r="L2" s="36" t="s">
        <v>29</v>
      </c>
      <c r="M2" s="38"/>
      <c r="N2" s="39" t="s">
        <v>31</v>
      </c>
      <c r="O2" s="40">
        <v>20</v>
      </c>
      <c r="P2" s="41">
        <v>4</v>
      </c>
      <c r="Q2" s="42">
        <v>2652</v>
      </c>
      <c r="R2" s="43">
        <v>901</v>
      </c>
      <c r="S2" s="44">
        <v>1</v>
      </c>
      <c r="T2" s="45">
        <f>ROUNDUP(R2/S2,0)</f>
        <v>901</v>
      </c>
      <c r="U2" s="46" t="s">
        <v>46</v>
      </c>
      <c r="V2" s="48" t="s">
        <v>51</v>
      </c>
      <c r="W2" s="26">
        <v>3</v>
      </c>
      <c r="X2" s="11">
        <v>2</v>
      </c>
      <c r="Y2" s="11">
        <v>2099</v>
      </c>
      <c r="Z2" s="5" t="s">
        <v>32</v>
      </c>
      <c r="AA2" s="12" t="s">
        <v>33</v>
      </c>
      <c r="AB2" s="13" t="s">
        <v>33</v>
      </c>
      <c r="AC2" s="14" t="s">
        <v>34</v>
      </c>
      <c r="AD2" s="14" t="s">
        <v>35</v>
      </c>
    </row>
    <row r="3" spans="1:30" ht="18" customHeight="1">
      <c r="A3" s="47" t="s">
        <v>43</v>
      </c>
      <c r="B3" s="25" t="s">
        <v>45</v>
      </c>
      <c r="C3" s="5" t="s">
        <v>36</v>
      </c>
      <c r="D3" s="5" t="s">
        <v>37</v>
      </c>
      <c r="E3" s="5" t="s">
        <v>37</v>
      </c>
      <c r="F3" s="5" t="s">
        <v>29</v>
      </c>
      <c r="G3" s="5" t="s">
        <v>29</v>
      </c>
      <c r="H3" s="5" t="s">
        <v>38</v>
      </c>
      <c r="I3" s="6" t="s">
        <v>37</v>
      </c>
      <c r="J3" s="7" t="s">
        <v>29</v>
      </c>
      <c r="K3" s="63" t="s">
        <v>47</v>
      </c>
      <c r="L3" s="7" t="s">
        <v>29</v>
      </c>
      <c r="M3" s="16"/>
      <c r="N3" s="23" t="s">
        <v>31</v>
      </c>
      <c r="O3" s="8">
        <v>20</v>
      </c>
      <c r="P3" s="9">
        <v>8</v>
      </c>
      <c r="Q3" s="10">
        <v>5549</v>
      </c>
      <c r="R3" s="27">
        <v>1066</v>
      </c>
      <c r="S3" s="24">
        <v>2</v>
      </c>
      <c r="T3" s="22">
        <f>ROUNDUP(R3/S3,0)</f>
        <v>533</v>
      </c>
      <c r="U3" s="25" t="s">
        <v>43</v>
      </c>
      <c r="V3" s="48" t="s">
        <v>51</v>
      </c>
      <c r="W3" s="26">
        <v>7</v>
      </c>
      <c r="X3" s="11">
        <v>6</v>
      </c>
      <c r="Y3" s="11">
        <v>5268</v>
      </c>
      <c r="Z3" s="5" t="s">
        <v>32</v>
      </c>
      <c r="AA3" s="12">
        <v>62169</v>
      </c>
      <c r="AB3" s="13">
        <v>62169</v>
      </c>
      <c r="AC3" s="14" t="s">
        <v>34</v>
      </c>
      <c r="AD3" s="14" t="s">
        <v>35</v>
      </c>
    </row>
    <row r="4" spans="1:30" ht="18" customHeight="1" thickBot="1">
      <c r="A4" s="49" t="s">
        <v>43</v>
      </c>
      <c r="B4" s="50" t="s">
        <v>45</v>
      </c>
      <c r="C4" s="51" t="s">
        <v>39</v>
      </c>
      <c r="D4" s="51" t="s">
        <v>39</v>
      </c>
      <c r="E4" s="51" t="s">
        <v>39</v>
      </c>
      <c r="F4" s="51" t="s">
        <v>29</v>
      </c>
      <c r="G4" s="51" t="s">
        <v>29</v>
      </c>
      <c r="H4" s="51"/>
      <c r="I4" s="52" t="s">
        <v>39</v>
      </c>
      <c r="J4" s="53" t="s">
        <v>29</v>
      </c>
      <c r="K4" s="64" t="s">
        <v>48</v>
      </c>
      <c r="L4" s="53" t="s">
        <v>29</v>
      </c>
      <c r="M4" s="54"/>
      <c r="N4" s="55" t="s">
        <v>40</v>
      </c>
      <c r="O4" s="56">
        <v>10</v>
      </c>
      <c r="P4" s="57">
        <v>6</v>
      </c>
      <c r="Q4" s="58">
        <v>3969</v>
      </c>
      <c r="R4" s="59">
        <v>1480</v>
      </c>
      <c r="S4" s="60">
        <v>2</v>
      </c>
      <c r="T4" s="61">
        <f>ROUNDUP(R4/S4,0)</f>
        <v>740</v>
      </c>
      <c r="U4" s="50" t="s">
        <v>49</v>
      </c>
      <c r="V4" s="62" t="s">
        <v>52</v>
      </c>
      <c r="W4" s="26">
        <v>5</v>
      </c>
      <c r="X4" s="11">
        <v>4</v>
      </c>
      <c r="Y4" s="11">
        <v>3460</v>
      </c>
      <c r="Z4" s="5" t="s">
        <v>41</v>
      </c>
      <c r="AA4" s="12" t="s">
        <v>42</v>
      </c>
      <c r="AB4" s="13" t="s">
        <v>42</v>
      </c>
      <c r="AC4" s="14" t="s">
        <v>34</v>
      </c>
      <c r="AD4" s="14" t="s">
        <v>35</v>
      </c>
    </row>
  </sheetData>
  <sheetProtection/>
  <autoFilter ref="A1:AD4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usalihu</dc:creator>
  <cp:keywords/>
  <dc:description/>
  <cp:lastModifiedBy>Visar Kastrati</cp:lastModifiedBy>
  <cp:lastPrinted>2018-05-28T13:30:47Z</cp:lastPrinted>
  <dcterms:created xsi:type="dcterms:W3CDTF">2009-09-16T14:34:25Z</dcterms:created>
  <dcterms:modified xsi:type="dcterms:W3CDTF">2018-05-28T13:30:53Z</dcterms:modified>
  <cp:category/>
  <cp:version/>
  <cp:contentType/>
  <cp:contentStatus/>
</cp:coreProperties>
</file>